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f5c5892cd9b20b5/Documents/"/>
    </mc:Choice>
  </mc:AlternateContent>
  <xr:revisionPtr revIDLastSave="305" documentId="8_{5E75C9C4-76DF-42CE-A72E-EE373DF65E57}" xr6:coauthVersionLast="47" xr6:coauthVersionMax="47" xr10:uidLastSave="{272E3DA9-B9B8-4D72-A461-01E45DFC1827}"/>
  <bookViews>
    <workbookView xWindow="-120" yWindow="-120" windowWidth="20730" windowHeight="11160" xr2:uid="{00000000-000D-0000-FFFF-FFFF00000000}"/>
  </bookViews>
  <sheets>
    <sheet name="Accounts Summary" sheetId="1" r:id="rId1"/>
  </sheets>
  <definedNames>
    <definedName name="_xlnm.Print_Area" localSheetId="0">'Accounts Summary'!$A$1:$G$102</definedName>
    <definedName name="_xlnm.Print_Titles" localSheetId="0">'Accounts Summary'!$1:$2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1" i="1" l="1"/>
  <c r="G91" i="1"/>
  <c r="F89" i="1"/>
  <c r="D89" i="1" l="1"/>
  <c r="I91" i="1" l="1"/>
  <c r="I89" i="1"/>
  <c r="C100" i="1" l="1"/>
  <c r="I93" i="1"/>
  <c r="F100" i="1" l="1"/>
</calcChain>
</file>

<file path=xl/sharedStrings.xml><?xml version="1.0" encoding="utf-8"?>
<sst xmlns="http://schemas.openxmlformats.org/spreadsheetml/2006/main" count="79" uniqueCount="69">
  <si>
    <t>DATE</t>
  </si>
  <si>
    <t>DETAILS</t>
  </si>
  <si>
    <t>Credit</t>
  </si>
  <si>
    <t>Debit</t>
  </si>
  <si>
    <t>INCOME</t>
  </si>
  <si>
    <t>EXPENDITURE</t>
  </si>
  <si>
    <t>CLOSING BALANCES</t>
  </si>
  <si>
    <t>Clerk</t>
  </si>
  <si>
    <t>Represented by:    £</t>
  </si>
  <si>
    <t>Current a/c</t>
  </si>
  <si>
    <t>Current Account Closing balance per Bank Statement</t>
  </si>
  <si>
    <t>CURRENT ACCOUNT (80586536)</t>
  </si>
  <si>
    <t>April</t>
  </si>
  <si>
    <t>June</t>
  </si>
  <si>
    <t>Sept</t>
  </si>
  <si>
    <t>Oct</t>
  </si>
  <si>
    <t>Nov</t>
  </si>
  <si>
    <t>Feb</t>
  </si>
  <si>
    <t>CASH OUT</t>
  </si>
  <si>
    <t>CASH IN</t>
  </si>
  <si>
    <t>Aug</t>
  </si>
  <si>
    <t xml:space="preserve">Clerk </t>
  </si>
  <si>
    <t>May</t>
  </si>
  <si>
    <t>CDALC Subs</t>
  </si>
  <si>
    <t>Leamside Nursery</t>
  </si>
  <si>
    <t>Dec</t>
  </si>
  <si>
    <t>CHEQUE NO/DD</t>
  </si>
  <si>
    <t>Mar</t>
  </si>
  <si>
    <t>W</t>
  </si>
  <si>
    <t>Precept &amp; Grant</t>
  </si>
  <si>
    <t>1.4.25</t>
  </si>
  <si>
    <t>HMRC DDS</t>
  </si>
  <si>
    <t>DAY 320/Room Hire 40</t>
  </si>
  <si>
    <t>Auditor - Payslips/Account Yearly review</t>
  </si>
  <si>
    <t>Public Liability Insurance</t>
  </si>
  <si>
    <t>Room Hire (April)</t>
  </si>
  <si>
    <t>Room Hire (May)</t>
  </si>
  <si>
    <t>Room Hire (June)</t>
  </si>
  <si>
    <t>DAY - March 320/April 240/May 320</t>
  </si>
  <si>
    <t xml:space="preserve">July </t>
  </si>
  <si>
    <t>Burnmoor Scouts</t>
  </si>
  <si>
    <t>E Batt - Scarecrow Event</t>
  </si>
  <si>
    <t>Council Exp (July/Aug/Sept)</t>
  </si>
  <si>
    <t>Room Hire (July)</t>
  </si>
  <si>
    <t>Clerk 316.26  / Poppy 50 / Back Pay April - Sept  60.70</t>
  </si>
  <si>
    <t>A Morrell - Maps Scarecrow Trail</t>
  </si>
  <si>
    <t>Durham Area Youth</t>
  </si>
  <si>
    <t>DD HMRC DDS</t>
  </si>
  <si>
    <t>Room Hire (Sept)</t>
  </si>
  <si>
    <t>Council Exp Oct - Dec</t>
  </si>
  <si>
    <t>Room Hire (Oct)</t>
  </si>
  <si>
    <t>e Batt - Xmas Event</t>
  </si>
  <si>
    <t>Room Hire (Nov)</t>
  </si>
  <si>
    <t>DAY -320 Sept / Oct 400</t>
  </si>
  <si>
    <t xml:space="preserve">Jan </t>
  </si>
  <si>
    <t>E Batt</t>
  </si>
  <si>
    <t>BACs</t>
  </si>
  <si>
    <t>HRMC DDS</t>
  </si>
  <si>
    <t>Council Exp Jan/Feb/March</t>
  </si>
  <si>
    <t>Room Hire (Jan)</t>
  </si>
  <si>
    <t>DAY Room Hire (Nov - 400)</t>
  </si>
  <si>
    <t>DD</t>
  </si>
  <si>
    <t>ICO DD</t>
  </si>
  <si>
    <t>Room Hire - DAY</t>
  </si>
  <si>
    <t>Room Hire (Feb)</t>
  </si>
  <si>
    <t>Clek - 326.38 / Trophy / Voucher - 234.95</t>
  </si>
  <si>
    <t>Co-op current a/c reconciliation @ 31.03.26</t>
  </si>
  <si>
    <t>27, 381.04</t>
  </si>
  <si>
    <t>Opening  (Bank Statement Balance as of 31 March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</si>
</sst>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.m\.yy;@"/>
    <numFmt numFmtId="165" formatCode="[$£-809]#,##0.00"/>
    <numFmt numFmtId="166" formatCode="[$£-809]#,##0"/>
    <numFmt numFmtId="167" formatCode="_-[$£-809]* #,##0.00_-;\-[$£-809]* #,##0.00_-;_-[$£-809]* &quot;-&quot;??_-;_-@_-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164" fontId="1" fillId="0" borderId="1" xfId="0" applyNumberFormat="1" applyFont="1" applyBorder="1" applyAlignment="1" applyProtection="1">
      <alignment horizontal="center" vertical="center"/>
      <protection locked="0"/>
    </xf>
    <xf numFmtId="165" fontId="1" fillId="0" borderId="1" xfId="0" applyNumberFormat="1" applyFont="1" applyBorder="1" applyAlignment="1" applyProtection="1">
      <alignment horizontal="center" vertical="center"/>
      <protection locked="0"/>
    </xf>
    <xf numFmtId="165" fontId="1" fillId="0" borderId="0" xfId="0" applyNumberFormat="1" applyFont="1" applyAlignment="1" applyProtection="1">
      <alignment horizontal="center" vertical="center"/>
      <protection locked="0"/>
    </xf>
    <xf numFmtId="164" fontId="1" fillId="0" borderId="4" xfId="0" applyNumberFormat="1" applyFont="1" applyBorder="1" applyAlignment="1" applyProtection="1">
      <alignment horizontal="center"/>
      <protection locked="0"/>
    </xf>
    <xf numFmtId="165" fontId="1" fillId="0" borderId="4" xfId="0" applyNumberFormat="1" applyFont="1" applyBorder="1" applyProtection="1">
      <protection locked="0"/>
    </xf>
    <xf numFmtId="0" fontId="1" fillId="0" borderId="5" xfId="0" applyFont="1" applyBorder="1" applyProtection="1">
      <protection locked="0"/>
    </xf>
    <xf numFmtId="165" fontId="1" fillId="0" borderId="3" xfId="0" applyNumberFormat="1" applyFont="1" applyBorder="1" applyAlignment="1" applyProtection="1">
      <alignment horizontal="center"/>
      <protection locked="0"/>
    </xf>
    <xf numFmtId="165" fontId="1" fillId="0" borderId="4" xfId="0" applyNumberFormat="1" applyFont="1" applyBorder="1" applyAlignment="1" applyProtection="1">
      <alignment horizontal="center"/>
      <protection locked="0"/>
    </xf>
    <xf numFmtId="165" fontId="1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5" fontId="1" fillId="0" borderId="0" xfId="0" applyNumberFormat="1" applyFont="1" applyAlignment="1" applyProtection="1">
      <alignment horizontal="center"/>
      <protection locked="0"/>
    </xf>
    <xf numFmtId="164" fontId="2" fillId="0" borderId="6" xfId="0" applyNumberFormat="1" applyFont="1" applyBorder="1" applyAlignment="1" applyProtection="1">
      <alignment horizontal="center"/>
      <protection locked="0"/>
    </xf>
    <xf numFmtId="165" fontId="2" fillId="0" borderId="7" xfId="0" applyNumberFormat="1" applyFont="1" applyBorder="1" applyProtection="1">
      <protection locked="0"/>
    </xf>
    <xf numFmtId="0" fontId="2" fillId="0" borderId="6" xfId="0" applyFont="1" applyBorder="1" applyAlignment="1" applyProtection="1">
      <alignment horizontal="center"/>
      <protection locked="0"/>
    </xf>
    <xf numFmtId="165" fontId="2" fillId="0" borderId="8" xfId="0" applyNumberFormat="1" applyFont="1" applyBorder="1" applyAlignment="1" applyProtection="1">
      <alignment horizontal="center"/>
      <protection locked="0"/>
    </xf>
    <xf numFmtId="165" fontId="1" fillId="0" borderId="6" xfId="0" applyNumberFormat="1" applyFont="1" applyBorder="1" applyAlignment="1" applyProtection="1">
      <alignment horizontal="center"/>
      <protection locked="0"/>
    </xf>
    <xf numFmtId="164" fontId="1" fillId="0" borderId="6" xfId="0" applyNumberFormat="1" applyFont="1" applyBorder="1" applyAlignment="1" applyProtection="1">
      <alignment horizontal="center"/>
      <protection locked="0"/>
    </xf>
    <xf numFmtId="165" fontId="1" fillId="0" borderId="9" xfId="0" applyNumberFormat="1" applyFont="1" applyBorder="1" applyProtection="1">
      <protection locked="0"/>
    </xf>
    <xf numFmtId="0" fontId="1" fillId="0" borderId="6" xfId="0" applyFont="1" applyBorder="1" applyAlignment="1" applyProtection="1">
      <alignment horizontal="center"/>
      <protection locked="0"/>
    </xf>
    <xf numFmtId="165" fontId="1" fillId="0" borderId="8" xfId="0" applyNumberFormat="1" applyFont="1" applyBorder="1" applyAlignment="1" applyProtection="1">
      <alignment horizontal="right"/>
      <protection locked="0"/>
    </xf>
    <xf numFmtId="165" fontId="1" fillId="0" borderId="6" xfId="0" applyNumberFormat="1" applyFont="1" applyBorder="1" applyAlignment="1" applyProtection="1">
      <alignment horizontal="right"/>
      <protection locked="0"/>
    </xf>
    <xf numFmtId="165" fontId="1" fillId="0" borderId="10" xfId="0" applyNumberFormat="1" applyFont="1" applyBorder="1" applyAlignment="1" applyProtection="1">
      <alignment horizontal="right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165" fontId="2" fillId="0" borderId="11" xfId="0" applyNumberFormat="1" applyFont="1" applyBorder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165" fontId="1" fillId="0" borderId="11" xfId="0" applyNumberFormat="1" applyFont="1" applyBorder="1" applyAlignment="1" applyProtection="1">
      <alignment horizontal="center"/>
      <protection locked="0"/>
    </xf>
    <xf numFmtId="165" fontId="2" fillId="0" borderId="0" xfId="0" applyNumberFormat="1" applyFont="1" applyAlignment="1" applyProtection="1">
      <alignment horizontal="center"/>
      <protection locked="0"/>
    </xf>
    <xf numFmtId="164" fontId="2" fillId="0" borderId="12" xfId="0" applyNumberFormat="1" applyFont="1" applyBorder="1" applyAlignment="1" applyProtection="1">
      <alignment horizontal="center"/>
      <protection locked="0"/>
    </xf>
    <xf numFmtId="165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165" fontId="2" fillId="0" borderId="0" xfId="0" applyNumberFormat="1" applyFont="1" applyAlignment="1" applyProtection="1">
      <alignment horizontal="left"/>
      <protection locked="0"/>
    </xf>
    <xf numFmtId="164" fontId="2" fillId="0" borderId="13" xfId="0" applyNumberFormat="1" applyFont="1" applyBorder="1" applyAlignment="1" applyProtection="1">
      <alignment horizontal="center"/>
      <protection locked="0"/>
    </xf>
    <xf numFmtId="165" fontId="2" fillId="0" borderId="14" xfId="0" applyNumberFormat="1" applyFont="1" applyBorder="1" applyAlignment="1" applyProtection="1">
      <alignment horizontal="right"/>
      <protection locked="0"/>
    </xf>
    <xf numFmtId="0" fontId="2" fillId="0" borderId="14" xfId="0" applyFont="1" applyBorder="1" applyAlignment="1" applyProtection="1">
      <alignment horizontal="center"/>
      <protection locked="0"/>
    </xf>
    <xf numFmtId="165" fontId="1" fillId="0" borderId="14" xfId="0" applyNumberFormat="1" applyFont="1" applyBorder="1" applyProtection="1"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164" fontId="1" fillId="0" borderId="12" xfId="0" applyNumberFormat="1" applyFont="1" applyBorder="1" applyAlignment="1" applyProtection="1">
      <alignment horizontal="center"/>
      <protection locked="0"/>
    </xf>
    <xf numFmtId="165" fontId="1" fillId="0" borderId="3" xfId="0" applyNumberFormat="1" applyFont="1" applyBorder="1" applyAlignment="1" applyProtection="1">
      <alignment horizontal="centerContinuous" vertical="center"/>
      <protection locked="0"/>
    </xf>
    <xf numFmtId="165" fontId="1" fillId="0" borderId="15" xfId="0" applyNumberFormat="1" applyFont="1" applyBorder="1" applyProtection="1">
      <protection locked="0"/>
    </xf>
    <xf numFmtId="165" fontId="1" fillId="0" borderId="16" xfId="0" applyNumberFormat="1" applyFont="1" applyBorder="1" applyProtection="1">
      <protection locked="0"/>
    </xf>
    <xf numFmtId="165" fontId="0" fillId="0" borderId="0" xfId="0" applyNumberForma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165" fontId="1" fillId="0" borderId="6" xfId="0" applyNumberFormat="1" applyFont="1" applyBorder="1" applyProtection="1">
      <protection locked="0"/>
    </xf>
    <xf numFmtId="165" fontId="0" fillId="0" borderId="6" xfId="0" applyNumberFormat="1" applyBorder="1" applyProtection="1">
      <protection locked="0"/>
    </xf>
    <xf numFmtId="165" fontId="4" fillId="0" borderId="0" xfId="0" applyNumberFormat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5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right"/>
      <protection locked="0"/>
    </xf>
    <xf numFmtId="165" fontId="4" fillId="0" borderId="0" xfId="0" applyNumberFormat="1" applyFont="1" applyAlignment="1" applyProtection="1">
      <alignment horizontal="right"/>
      <protection locked="0"/>
    </xf>
    <xf numFmtId="164" fontId="0" fillId="0" borderId="6" xfId="0" applyNumberFormat="1" applyBorder="1" applyAlignment="1" applyProtection="1">
      <alignment horizontal="center"/>
      <protection locked="0"/>
    </xf>
    <xf numFmtId="165" fontId="0" fillId="0" borderId="0" xfId="0" applyNumberFormat="1" applyAlignment="1" applyProtection="1">
      <alignment horizontal="right"/>
      <protection locked="0"/>
    </xf>
    <xf numFmtId="165" fontId="1" fillId="0" borderId="20" xfId="0" applyNumberFormat="1" applyFont="1" applyBorder="1" applyProtection="1">
      <protection locked="0"/>
    </xf>
    <xf numFmtId="164" fontId="4" fillId="0" borderId="6" xfId="0" applyNumberFormat="1" applyFont="1" applyBorder="1" applyAlignment="1" applyProtection="1">
      <alignment horizontal="center"/>
      <protection locked="0"/>
    </xf>
    <xf numFmtId="165" fontId="4" fillId="0" borderId="7" xfId="0" applyNumberFormat="1" applyFont="1" applyBorder="1" applyProtection="1">
      <protection locked="0"/>
    </xf>
    <xf numFmtId="0" fontId="4" fillId="0" borderId="6" xfId="0" applyFont="1" applyBorder="1" applyAlignment="1" applyProtection="1">
      <alignment horizontal="center"/>
      <protection locked="0"/>
    </xf>
    <xf numFmtId="165" fontId="4" fillId="0" borderId="8" xfId="0" applyNumberFormat="1" applyFont="1" applyBorder="1" applyAlignment="1" applyProtection="1">
      <alignment horizontal="center"/>
      <protection locked="0"/>
    </xf>
    <xf numFmtId="165" fontId="4" fillId="0" borderId="15" xfId="0" applyNumberFormat="1" applyFont="1" applyBorder="1" applyProtection="1">
      <protection locked="0"/>
    </xf>
    <xf numFmtId="165" fontId="4" fillId="0" borderId="6" xfId="0" applyNumberFormat="1" applyFont="1" applyBorder="1" applyProtection="1">
      <protection locked="0"/>
    </xf>
    <xf numFmtId="165" fontId="4" fillId="0" borderId="6" xfId="0" applyNumberFormat="1" applyFont="1" applyBorder="1" applyAlignment="1" applyProtection="1">
      <alignment horizontal="center"/>
      <protection locked="0"/>
    </xf>
    <xf numFmtId="164" fontId="3" fillId="0" borderId="6" xfId="0" applyNumberFormat="1" applyFont="1" applyBorder="1" applyAlignment="1" applyProtection="1">
      <alignment horizontal="center"/>
      <protection locked="0"/>
    </xf>
    <xf numFmtId="165" fontId="5" fillId="0" borderId="0" xfId="0" applyNumberFormat="1" applyFont="1" applyAlignment="1" applyProtection="1">
      <alignment horizontal="center"/>
      <protection locked="0"/>
    </xf>
    <xf numFmtId="165" fontId="5" fillId="0" borderId="0" xfId="0" applyNumberFormat="1" applyFont="1" applyProtection="1">
      <protection locked="0"/>
    </xf>
    <xf numFmtId="166" fontId="4" fillId="0" borderId="0" xfId="0" applyNumberFormat="1" applyFont="1" applyAlignment="1" applyProtection="1">
      <alignment horizontal="right"/>
      <protection locked="0"/>
    </xf>
    <xf numFmtId="165" fontId="3" fillId="0" borderId="6" xfId="0" applyNumberFormat="1" applyFont="1" applyBorder="1" applyProtection="1">
      <protection locked="0"/>
    </xf>
    <xf numFmtId="165" fontId="1" fillId="0" borderId="0" xfId="0" applyNumberFormat="1" applyFont="1" applyAlignment="1" applyProtection="1">
      <alignment horizontal="right"/>
      <protection locked="0"/>
    </xf>
    <xf numFmtId="165" fontId="0" fillId="0" borderId="17" xfId="0" applyNumberFormat="1" applyBorder="1" applyAlignment="1" applyProtection="1">
      <alignment horizontal="right"/>
      <protection locked="0"/>
    </xf>
    <xf numFmtId="167" fontId="1" fillId="0" borderId="0" xfId="0" applyNumberFormat="1" applyFont="1" applyAlignment="1" applyProtection="1">
      <alignment horizontal="center"/>
      <protection locked="0"/>
    </xf>
    <xf numFmtId="167" fontId="1" fillId="0" borderId="18" xfId="0" applyNumberFormat="1" applyFont="1" applyBorder="1" applyAlignment="1" applyProtection="1">
      <alignment horizontal="center"/>
      <protection locked="0"/>
    </xf>
    <xf numFmtId="167" fontId="1" fillId="0" borderId="21" xfId="0" applyNumberFormat="1" applyFont="1" applyBorder="1" applyAlignment="1" applyProtection="1">
      <alignment horizontal="center"/>
      <protection locked="0"/>
    </xf>
    <xf numFmtId="167" fontId="1" fillId="0" borderId="17" xfId="0" applyNumberFormat="1" applyFont="1" applyBorder="1" applyAlignment="1" applyProtection="1">
      <alignment horizontal="center"/>
      <protection locked="0"/>
    </xf>
    <xf numFmtId="14" fontId="4" fillId="0" borderId="0" xfId="0" applyNumberFormat="1" applyFont="1" applyAlignment="1" applyProtection="1">
      <alignment horizontal="right"/>
      <protection locked="0"/>
    </xf>
    <xf numFmtId="165" fontId="1" fillId="0" borderId="17" xfId="0" applyNumberFormat="1" applyFont="1" applyBorder="1" applyProtection="1">
      <protection locked="0"/>
    </xf>
    <xf numFmtId="165" fontId="4" fillId="0" borderId="3" xfId="0" applyNumberFormat="1" applyFont="1" applyBorder="1" applyAlignment="1" applyProtection="1">
      <alignment horizontal="centerContinuous" vertical="center" wrapText="1"/>
      <protection locked="0"/>
    </xf>
    <xf numFmtId="165" fontId="0" fillId="0" borderId="1" xfId="0" applyNumberFormat="1" applyBorder="1" applyAlignment="1" applyProtection="1">
      <alignment horizontal="center" vertical="center"/>
      <protection locked="0"/>
    </xf>
    <xf numFmtId="165" fontId="0" fillId="0" borderId="1" xfId="0" applyNumberFormat="1" applyBorder="1" applyAlignment="1" applyProtection="1">
      <alignment horizontal="centerContinuous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/>
      <protection locked="0"/>
    </xf>
    <xf numFmtId="165" fontId="3" fillId="0" borderId="8" xfId="0" applyNumberFormat="1" applyFont="1" applyBorder="1" applyAlignment="1" applyProtection="1">
      <alignment horizontal="center"/>
      <protection locked="0"/>
    </xf>
    <xf numFmtId="165" fontId="1" fillId="0" borderId="22" xfId="0" applyNumberFormat="1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224"/>
  <sheetViews>
    <sheetView tabSelected="1" showWhiteSpace="0" view="pageLayout" zoomScaleNormal="80" zoomScaleSheetLayoutView="80" workbookViewId="0">
      <selection activeCell="B6" sqref="B6"/>
    </sheetView>
  </sheetViews>
  <sheetFormatPr defaultColWidth="8" defaultRowHeight="12.75" x14ac:dyDescent="0.2"/>
  <cols>
    <col min="1" max="1" width="12" style="39" customWidth="1"/>
    <col min="2" max="2" width="59.85546875" style="9" customWidth="1"/>
    <col min="3" max="3" width="11.7109375" style="38" customWidth="1"/>
    <col min="4" max="6" width="11.7109375" style="9" customWidth="1"/>
    <col min="7" max="7" width="15.140625" style="9" customWidth="1"/>
    <col min="8" max="8" width="6.42578125" style="9" customWidth="1"/>
    <col min="9" max="9" width="11.140625" style="10" bestFit="1" customWidth="1"/>
    <col min="10" max="11" width="9.85546875" style="9" bestFit="1" customWidth="1"/>
    <col min="12" max="13" width="8" style="9"/>
    <col min="14" max="14" width="9.85546875" style="9" bestFit="1" customWidth="1"/>
    <col min="15" max="16384" width="8" style="9"/>
  </cols>
  <sheetData>
    <row r="1" spans="1:8" s="3" customFormat="1" ht="38.25" customHeight="1" x14ac:dyDescent="0.2">
      <c r="A1" s="1" t="s">
        <v>0</v>
      </c>
      <c r="B1" s="2" t="s">
        <v>1</v>
      </c>
      <c r="C1" s="80" t="s">
        <v>26</v>
      </c>
      <c r="D1" s="77" t="s">
        <v>11</v>
      </c>
      <c r="E1" s="40"/>
      <c r="F1" s="79" t="s">
        <v>19</v>
      </c>
      <c r="G1" s="78" t="s">
        <v>18</v>
      </c>
    </row>
    <row r="2" spans="1:8" x14ac:dyDescent="0.2">
      <c r="A2" s="4"/>
      <c r="B2" s="5"/>
      <c r="C2" s="6"/>
      <c r="D2" s="7" t="s">
        <v>2</v>
      </c>
      <c r="E2" s="7" t="s">
        <v>3</v>
      </c>
      <c r="F2" s="8"/>
      <c r="G2" s="5"/>
    </row>
    <row r="3" spans="1:8" x14ac:dyDescent="0.2">
      <c r="A3" s="57"/>
      <c r="B3" s="58"/>
      <c r="C3" s="59"/>
      <c r="D3" s="60"/>
      <c r="E3" s="61"/>
      <c r="F3" s="62"/>
      <c r="G3" s="63"/>
      <c r="H3" s="11"/>
    </row>
    <row r="4" spans="1:8" x14ac:dyDescent="0.2">
      <c r="A4" s="12" t="s">
        <v>30</v>
      </c>
      <c r="B4" s="13" t="s">
        <v>68</v>
      </c>
      <c r="C4" s="14"/>
      <c r="D4" s="82">
        <v>29366.92</v>
      </c>
      <c r="E4" s="41"/>
      <c r="F4" s="45"/>
      <c r="G4" s="16"/>
      <c r="H4" s="11"/>
    </row>
    <row r="5" spans="1:8" x14ac:dyDescent="0.2">
      <c r="A5" s="12"/>
      <c r="B5" s="13"/>
      <c r="C5" s="14"/>
      <c r="D5" s="15"/>
      <c r="E5" s="41"/>
      <c r="F5" s="45"/>
      <c r="G5" s="16"/>
      <c r="H5" s="11"/>
    </row>
    <row r="6" spans="1:8" x14ac:dyDescent="0.2">
      <c r="A6" s="64"/>
      <c r="B6" s="68" t="s">
        <v>29</v>
      </c>
      <c r="C6" s="44"/>
      <c r="D6" s="15">
        <v>16000</v>
      </c>
      <c r="E6" s="41"/>
      <c r="F6" s="45"/>
      <c r="G6" s="16"/>
      <c r="H6" s="11"/>
    </row>
    <row r="7" spans="1:8" x14ac:dyDescent="0.2">
      <c r="A7" s="57"/>
      <c r="B7" s="62"/>
      <c r="C7" s="44"/>
      <c r="D7" s="15"/>
      <c r="E7" s="41"/>
      <c r="F7" s="45"/>
      <c r="G7" s="16"/>
      <c r="H7" s="11"/>
    </row>
    <row r="8" spans="1:8" x14ac:dyDescent="0.2">
      <c r="A8" s="57" t="s">
        <v>12</v>
      </c>
      <c r="B8" s="45" t="s">
        <v>32</v>
      </c>
      <c r="C8" s="19">
        <v>300293</v>
      </c>
      <c r="D8" s="20"/>
      <c r="E8" s="83">
        <v>360</v>
      </c>
      <c r="F8" s="45"/>
      <c r="G8" s="21"/>
      <c r="H8" s="11"/>
    </row>
    <row r="9" spans="1:8" x14ac:dyDescent="0.2">
      <c r="A9" s="57"/>
      <c r="B9" s="45" t="s">
        <v>21</v>
      </c>
      <c r="C9" s="81">
        <v>300294</v>
      </c>
      <c r="D9" s="20"/>
      <c r="E9" s="9">
        <v>316.3</v>
      </c>
      <c r="F9" s="45"/>
      <c r="G9" s="21"/>
      <c r="H9" s="11"/>
    </row>
    <row r="10" spans="1:8" x14ac:dyDescent="0.2">
      <c r="A10" s="57"/>
      <c r="B10" s="45" t="s">
        <v>31</v>
      </c>
      <c r="C10" s="81"/>
      <c r="D10" s="20"/>
      <c r="E10" s="9">
        <v>632.79999999999995</v>
      </c>
      <c r="F10" s="45"/>
      <c r="G10" s="21"/>
      <c r="H10" s="11"/>
    </row>
    <row r="11" spans="1:8" x14ac:dyDescent="0.2">
      <c r="A11" s="57"/>
      <c r="B11" s="45"/>
      <c r="C11" s="81"/>
      <c r="D11" s="20"/>
      <c r="F11" s="45"/>
      <c r="G11" s="21"/>
      <c r="H11" s="11"/>
    </row>
    <row r="12" spans="1:8" x14ac:dyDescent="0.2">
      <c r="A12" s="17" t="s">
        <v>22</v>
      </c>
      <c r="B12" s="45" t="s">
        <v>7</v>
      </c>
      <c r="C12" s="81">
        <v>300352</v>
      </c>
      <c r="D12" s="20"/>
      <c r="E12" s="9">
        <v>316.26</v>
      </c>
      <c r="F12" s="45"/>
      <c r="G12" s="21"/>
      <c r="H12" s="11"/>
    </row>
    <row r="13" spans="1:8" x14ac:dyDescent="0.2">
      <c r="A13" s="57"/>
      <c r="B13" s="45" t="s">
        <v>33</v>
      </c>
      <c r="C13" s="81">
        <v>300251</v>
      </c>
      <c r="D13" s="20"/>
      <c r="E13" s="9">
        <v>190</v>
      </c>
      <c r="F13" s="45"/>
      <c r="G13" s="21"/>
      <c r="H13" s="11"/>
    </row>
    <row r="14" spans="1:8" x14ac:dyDescent="0.2">
      <c r="A14" s="17"/>
      <c r="B14" s="62"/>
      <c r="C14" s="19"/>
      <c r="D14" s="20"/>
      <c r="E14" s="41"/>
      <c r="F14" s="45"/>
      <c r="G14" s="21"/>
      <c r="H14" s="11"/>
    </row>
    <row r="15" spans="1:8" x14ac:dyDescent="0.2">
      <c r="A15" s="54" t="s">
        <v>13</v>
      </c>
      <c r="B15" s="45" t="s">
        <v>34</v>
      </c>
      <c r="C15" s="19">
        <v>300300</v>
      </c>
      <c r="D15" s="20"/>
      <c r="E15" s="41">
        <v>762.58</v>
      </c>
      <c r="F15" s="45"/>
      <c r="G15" s="21"/>
      <c r="H15" s="11"/>
    </row>
    <row r="16" spans="1:8" x14ac:dyDescent="0.2">
      <c r="A16" s="17"/>
      <c r="B16" s="46" t="s">
        <v>35</v>
      </c>
      <c r="C16" s="19">
        <v>300298</v>
      </c>
      <c r="D16" s="20"/>
      <c r="E16" s="41">
        <v>40</v>
      </c>
      <c r="F16" s="45"/>
      <c r="G16" s="21"/>
      <c r="H16" s="11"/>
    </row>
    <row r="17" spans="1:8" x14ac:dyDescent="0.2">
      <c r="A17" s="54"/>
      <c r="B17" s="45" t="s">
        <v>23</v>
      </c>
      <c r="C17" s="19">
        <v>300296</v>
      </c>
      <c r="D17" s="20"/>
      <c r="E17" s="41">
        <v>400.05</v>
      </c>
      <c r="F17" s="45"/>
      <c r="G17" s="21"/>
      <c r="H17" s="11"/>
    </row>
    <row r="18" spans="1:8" x14ac:dyDescent="0.2">
      <c r="A18" s="54"/>
      <c r="B18" s="45" t="s">
        <v>36</v>
      </c>
      <c r="C18" s="19">
        <v>300299</v>
      </c>
      <c r="D18" s="20"/>
      <c r="E18" s="41">
        <v>40</v>
      </c>
      <c r="F18" s="45"/>
      <c r="G18" s="21"/>
      <c r="H18" s="11"/>
    </row>
    <row r="19" spans="1:8" x14ac:dyDescent="0.2">
      <c r="A19" s="54"/>
      <c r="B19" s="45" t="s">
        <v>7</v>
      </c>
      <c r="C19" s="19">
        <v>300353</v>
      </c>
      <c r="D19" s="20"/>
      <c r="E19" s="41">
        <v>316.26</v>
      </c>
      <c r="F19" s="45"/>
      <c r="G19" s="21"/>
      <c r="H19" s="11"/>
    </row>
    <row r="20" spans="1:8" x14ac:dyDescent="0.2">
      <c r="A20" s="17"/>
      <c r="B20" s="45" t="s">
        <v>40</v>
      </c>
      <c r="C20" s="19">
        <v>300356</v>
      </c>
      <c r="D20" s="20"/>
      <c r="E20" s="41">
        <v>150</v>
      </c>
      <c r="F20" s="45"/>
      <c r="G20" s="21"/>
      <c r="H20" s="11"/>
    </row>
    <row r="21" spans="1:8" x14ac:dyDescent="0.2">
      <c r="A21" s="57"/>
      <c r="B21" s="45" t="s">
        <v>37</v>
      </c>
      <c r="C21" s="19">
        <v>300354</v>
      </c>
      <c r="D21" s="20"/>
      <c r="E21" s="41">
        <v>40</v>
      </c>
      <c r="F21" s="45"/>
      <c r="G21" s="21"/>
      <c r="H21" s="11"/>
    </row>
    <row r="22" spans="1:8" x14ac:dyDescent="0.2">
      <c r="A22" s="57"/>
      <c r="B22" s="45" t="s">
        <v>38</v>
      </c>
      <c r="C22" s="19">
        <v>300355</v>
      </c>
      <c r="D22" s="20"/>
      <c r="E22" s="41">
        <v>880</v>
      </c>
      <c r="F22" s="45"/>
      <c r="G22" s="21"/>
      <c r="H22" s="11"/>
    </row>
    <row r="23" spans="1:8" x14ac:dyDescent="0.2">
      <c r="A23" s="57"/>
      <c r="B23" s="45"/>
      <c r="C23" s="19"/>
      <c r="D23" s="20"/>
      <c r="E23" s="41"/>
      <c r="F23" s="45"/>
      <c r="G23" s="21"/>
      <c r="H23" s="11"/>
    </row>
    <row r="24" spans="1:8" x14ac:dyDescent="0.2">
      <c r="A24" s="17"/>
      <c r="B24" s="62"/>
      <c r="C24" s="19"/>
      <c r="D24" s="20"/>
      <c r="E24" s="41"/>
      <c r="F24" s="45"/>
      <c r="G24" s="21"/>
      <c r="H24" s="11"/>
    </row>
    <row r="25" spans="1:8" x14ac:dyDescent="0.2">
      <c r="A25" s="54" t="s">
        <v>39</v>
      </c>
      <c r="B25" s="45" t="s">
        <v>7</v>
      </c>
      <c r="C25" s="19">
        <v>300357</v>
      </c>
      <c r="D25" s="20"/>
      <c r="E25" s="41">
        <v>316.26</v>
      </c>
      <c r="F25" s="45"/>
      <c r="G25" s="21"/>
      <c r="H25" s="11"/>
    </row>
    <row r="26" spans="1:8" x14ac:dyDescent="0.2">
      <c r="A26" s="17"/>
      <c r="B26" s="45" t="s">
        <v>42</v>
      </c>
      <c r="C26" s="19">
        <v>300359</v>
      </c>
      <c r="D26" s="20"/>
      <c r="E26" s="41">
        <v>241.41</v>
      </c>
      <c r="F26" s="45"/>
      <c r="G26" s="21"/>
      <c r="H26" s="11"/>
    </row>
    <row r="27" spans="1:8" x14ac:dyDescent="0.2">
      <c r="A27" s="57"/>
      <c r="B27" s="45" t="s">
        <v>41</v>
      </c>
      <c r="C27" s="19">
        <v>300362</v>
      </c>
      <c r="D27" s="20"/>
      <c r="E27" s="41">
        <v>200</v>
      </c>
      <c r="F27" s="45"/>
      <c r="G27" s="21"/>
      <c r="H27" s="11"/>
    </row>
    <row r="28" spans="1:8" x14ac:dyDescent="0.2">
      <c r="A28" s="57"/>
      <c r="B28" s="45" t="s">
        <v>31</v>
      </c>
      <c r="C28" s="19"/>
      <c r="D28" s="20"/>
      <c r="E28" s="41">
        <v>681.93</v>
      </c>
      <c r="F28" s="45"/>
      <c r="G28" s="21"/>
      <c r="H28" s="11"/>
    </row>
    <row r="29" spans="1:8" x14ac:dyDescent="0.2">
      <c r="A29" s="54"/>
      <c r="B29" s="45"/>
      <c r="C29" s="19"/>
      <c r="D29" s="20"/>
      <c r="E29" s="41"/>
      <c r="F29" s="45"/>
      <c r="G29" s="21"/>
      <c r="H29" s="11"/>
    </row>
    <row r="30" spans="1:8" x14ac:dyDescent="0.2">
      <c r="A30" s="54" t="s">
        <v>20</v>
      </c>
      <c r="B30" s="45" t="s">
        <v>7</v>
      </c>
      <c r="C30" s="19">
        <v>300358</v>
      </c>
      <c r="D30" s="20"/>
      <c r="E30" s="41">
        <v>316.26</v>
      </c>
      <c r="F30" s="45"/>
      <c r="G30" s="21"/>
      <c r="H30" s="11"/>
    </row>
    <row r="31" spans="1:8" x14ac:dyDescent="0.2">
      <c r="A31" s="57"/>
      <c r="B31" s="45" t="s">
        <v>43</v>
      </c>
      <c r="C31" s="19">
        <v>300360</v>
      </c>
      <c r="D31" s="20"/>
      <c r="E31" s="41">
        <v>40</v>
      </c>
      <c r="F31" s="45"/>
      <c r="G31" s="21"/>
      <c r="H31" s="11"/>
    </row>
    <row r="32" spans="1:8" x14ac:dyDescent="0.2">
      <c r="A32" s="57"/>
      <c r="B32" s="45" t="s">
        <v>24</v>
      </c>
      <c r="C32" s="19">
        <v>300361</v>
      </c>
      <c r="D32" s="20"/>
      <c r="E32" s="41">
        <v>160</v>
      </c>
      <c r="F32" s="45"/>
      <c r="G32" s="21"/>
      <c r="H32" s="11"/>
    </row>
    <row r="33" spans="1:8" x14ac:dyDescent="0.2">
      <c r="A33" s="54"/>
      <c r="B33" s="62"/>
      <c r="C33" s="19"/>
      <c r="D33" s="20"/>
      <c r="E33" s="41"/>
      <c r="F33" s="45"/>
      <c r="G33" s="21"/>
      <c r="H33" s="11"/>
    </row>
    <row r="34" spans="1:8" x14ac:dyDescent="0.2">
      <c r="A34" s="54" t="s">
        <v>14</v>
      </c>
      <c r="B34" s="45" t="s">
        <v>44</v>
      </c>
      <c r="C34" s="19">
        <v>300364</v>
      </c>
      <c r="D34" s="20"/>
      <c r="E34" s="41">
        <v>426.99</v>
      </c>
      <c r="F34" s="45"/>
      <c r="G34" s="21"/>
      <c r="H34" s="11"/>
    </row>
    <row r="35" spans="1:8" x14ac:dyDescent="0.2">
      <c r="A35" s="54"/>
      <c r="B35" s="45" t="s">
        <v>45</v>
      </c>
      <c r="C35" s="19">
        <v>300366</v>
      </c>
      <c r="D35" s="20"/>
      <c r="E35" s="41">
        <v>16.82</v>
      </c>
      <c r="F35" s="45"/>
      <c r="G35" s="21"/>
      <c r="H35" s="11"/>
    </row>
    <row r="36" spans="1:8" x14ac:dyDescent="0.2">
      <c r="A36" s="54"/>
      <c r="B36" s="45" t="s">
        <v>46</v>
      </c>
      <c r="C36" s="19">
        <v>300365</v>
      </c>
      <c r="D36" s="20"/>
      <c r="E36" s="41">
        <v>5132</v>
      </c>
      <c r="F36" s="45"/>
      <c r="G36" s="21"/>
      <c r="H36" s="11"/>
    </row>
    <row r="37" spans="1:8" x14ac:dyDescent="0.2">
      <c r="A37" s="54"/>
      <c r="B37" s="62"/>
      <c r="C37" s="19"/>
      <c r="D37" s="20"/>
      <c r="E37" s="41"/>
      <c r="F37" s="45"/>
      <c r="G37" s="21"/>
      <c r="H37" s="11"/>
    </row>
    <row r="38" spans="1:8" x14ac:dyDescent="0.2">
      <c r="A38" s="54" t="s">
        <v>15</v>
      </c>
      <c r="B38" s="45" t="s">
        <v>48</v>
      </c>
      <c r="C38" s="19">
        <v>300363</v>
      </c>
      <c r="D38" s="20"/>
      <c r="E38" s="41">
        <v>40</v>
      </c>
      <c r="F38" s="45"/>
      <c r="G38" s="21"/>
      <c r="H38" s="11"/>
    </row>
    <row r="39" spans="1:8" x14ac:dyDescent="0.2">
      <c r="A39" s="54"/>
      <c r="B39" s="45" t="s">
        <v>47</v>
      </c>
      <c r="C39" s="19"/>
      <c r="D39" s="20"/>
      <c r="E39" s="41">
        <v>681.93</v>
      </c>
      <c r="F39" s="45"/>
      <c r="G39" s="21"/>
      <c r="H39" s="11"/>
    </row>
    <row r="40" spans="1:8" x14ac:dyDescent="0.2">
      <c r="A40" s="54"/>
      <c r="B40" s="45" t="s">
        <v>7</v>
      </c>
      <c r="C40" s="19">
        <v>300368</v>
      </c>
      <c r="D40" s="20"/>
      <c r="E40" s="41">
        <v>326.38</v>
      </c>
      <c r="F40" s="45"/>
      <c r="G40" s="21"/>
      <c r="H40" s="11"/>
    </row>
    <row r="41" spans="1:8" x14ac:dyDescent="0.2">
      <c r="A41" s="54"/>
      <c r="B41" s="45" t="s">
        <v>49</v>
      </c>
      <c r="C41" s="19">
        <v>300369</v>
      </c>
      <c r="D41" s="20"/>
      <c r="E41" s="41">
        <v>224.91</v>
      </c>
      <c r="F41" s="45"/>
      <c r="G41" s="21"/>
      <c r="H41" s="11"/>
    </row>
    <row r="42" spans="1:8" x14ac:dyDescent="0.2">
      <c r="A42" s="54"/>
      <c r="B42" s="62"/>
      <c r="C42" s="19"/>
      <c r="D42" s="20"/>
      <c r="E42" s="41"/>
      <c r="F42" s="45"/>
      <c r="G42" s="21"/>
      <c r="H42" s="11"/>
    </row>
    <row r="43" spans="1:8" x14ac:dyDescent="0.2">
      <c r="A43" s="17" t="s">
        <v>16</v>
      </c>
      <c r="B43" s="45" t="s">
        <v>7</v>
      </c>
      <c r="C43" s="19">
        <v>300370</v>
      </c>
      <c r="D43" s="20"/>
      <c r="E43" s="41">
        <v>326.38</v>
      </c>
      <c r="F43" s="45"/>
      <c r="G43" s="21"/>
      <c r="H43" s="11"/>
    </row>
    <row r="44" spans="1:8" x14ac:dyDescent="0.2">
      <c r="A44" s="57"/>
      <c r="B44" s="45" t="s">
        <v>51</v>
      </c>
      <c r="C44" s="19">
        <v>300374</v>
      </c>
      <c r="D44" s="20"/>
      <c r="E44" s="41">
        <v>130.72</v>
      </c>
      <c r="F44" s="45"/>
      <c r="G44" s="21"/>
      <c r="H44" s="11"/>
    </row>
    <row r="45" spans="1:8" x14ac:dyDescent="0.2">
      <c r="A45" s="54"/>
      <c r="B45" s="45" t="s">
        <v>51</v>
      </c>
      <c r="C45" s="19">
        <v>300375</v>
      </c>
      <c r="D45" s="20"/>
      <c r="E45" s="41">
        <v>199.75</v>
      </c>
      <c r="F45" s="45"/>
      <c r="G45" s="21"/>
      <c r="H45" s="11"/>
    </row>
    <row r="46" spans="1:8" x14ac:dyDescent="0.2">
      <c r="A46" s="54"/>
      <c r="B46" s="45" t="s">
        <v>50</v>
      </c>
      <c r="C46" s="19">
        <v>300367</v>
      </c>
      <c r="D46" s="20"/>
      <c r="E46" s="41">
        <v>40</v>
      </c>
      <c r="F46" s="45"/>
      <c r="G46" s="21"/>
      <c r="H46" s="11"/>
    </row>
    <row r="47" spans="1:8" x14ac:dyDescent="0.2">
      <c r="A47" s="57"/>
      <c r="B47" s="45"/>
      <c r="C47" s="19"/>
      <c r="D47" s="20"/>
      <c r="E47" s="41"/>
      <c r="F47" s="45"/>
      <c r="G47" s="21"/>
      <c r="H47" s="11"/>
    </row>
    <row r="48" spans="1:8" x14ac:dyDescent="0.2">
      <c r="A48" s="17" t="s">
        <v>25</v>
      </c>
      <c r="B48" s="45" t="s">
        <v>52</v>
      </c>
      <c r="C48" s="19">
        <v>300372</v>
      </c>
      <c r="D48" s="20"/>
      <c r="E48" s="41">
        <v>40</v>
      </c>
      <c r="F48" s="45"/>
      <c r="G48" s="21"/>
      <c r="H48" s="11"/>
    </row>
    <row r="49" spans="1:8" x14ac:dyDescent="0.2">
      <c r="A49" s="54"/>
      <c r="B49" s="45" t="s">
        <v>53</v>
      </c>
      <c r="C49" s="19">
        <v>300373</v>
      </c>
      <c r="D49" s="20"/>
      <c r="E49" s="41">
        <v>720</v>
      </c>
      <c r="F49" s="45"/>
      <c r="G49" s="21"/>
      <c r="H49" s="11"/>
    </row>
    <row r="50" spans="1:8" x14ac:dyDescent="0.2">
      <c r="A50" s="57"/>
      <c r="B50" s="45" t="s">
        <v>21</v>
      </c>
      <c r="C50" s="19">
        <v>300371</v>
      </c>
      <c r="D50" s="20"/>
      <c r="E50" s="41">
        <v>326.38</v>
      </c>
      <c r="F50" s="45"/>
      <c r="G50" s="21"/>
      <c r="H50" s="11"/>
    </row>
    <row r="51" spans="1:8" x14ac:dyDescent="0.2">
      <c r="A51" s="54"/>
      <c r="B51" s="45"/>
      <c r="C51" s="19"/>
      <c r="D51" s="20"/>
      <c r="E51" s="41"/>
      <c r="F51" s="45"/>
      <c r="G51" s="21"/>
      <c r="H51" s="11"/>
    </row>
    <row r="52" spans="1:8" x14ac:dyDescent="0.2">
      <c r="A52" s="57"/>
      <c r="B52" s="45"/>
      <c r="C52" s="19"/>
      <c r="D52" s="20"/>
      <c r="E52" s="41"/>
      <c r="F52" s="45"/>
      <c r="G52" s="21"/>
      <c r="H52" s="11"/>
    </row>
    <row r="53" spans="1:8" x14ac:dyDescent="0.2">
      <c r="A53" s="57"/>
      <c r="B53" s="45"/>
      <c r="C53" s="19"/>
      <c r="D53" s="20"/>
      <c r="E53" s="41"/>
      <c r="F53" s="45"/>
      <c r="G53" s="21"/>
      <c r="H53" s="11"/>
    </row>
    <row r="54" spans="1:8" x14ac:dyDescent="0.2">
      <c r="A54" s="17" t="s">
        <v>54</v>
      </c>
      <c r="B54" s="45" t="s">
        <v>55</v>
      </c>
      <c r="C54" s="19" t="s">
        <v>56</v>
      </c>
      <c r="D54" s="20"/>
      <c r="E54" s="41">
        <v>62</v>
      </c>
      <c r="F54" s="45"/>
      <c r="G54" s="21"/>
      <c r="H54" s="11"/>
    </row>
    <row r="55" spans="1:8" x14ac:dyDescent="0.2">
      <c r="A55" s="54"/>
      <c r="B55" s="46" t="s">
        <v>7</v>
      </c>
      <c r="C55" s="19">
        <v>300376</v>
      </c>
      <c r="D55" s="20"/>
      <c r="E55" s="41">
        <v>326.38</v>
      </c>
      <c r="F55" s="45"/>
      <c r="G55" s="21"/>
      <c r="H55" s="11"/>
    </row>
    <row r="56" spans="1:8" x14ac:dyDescent="0.2">
      <c r="A56" s="54"/>
      <c r="B56" s="45" t="s">
        <v>58</v>
      </c>
      <c r="C56" s="19">
        <v>300377</v>
      </c>
      <c r="D56" s="20"/>
      <c r="E56" s="41">
        <v>224.91</v>
      </c>
      <c r="F56" s="45"/>
      <c r="G56" s="21"/>
      <c r="H56" s="11"/>
    </row>
    <row r="57" spans="1:8" x14ac:dyDescent="0.2">
      <c r="A57" s="54"/>
      <c r="B57" s="45" t="s">
        <v>57</v>
      </c>
      <c r="C57" s="19"/>
      <c r="D57" s="20"/>
      <c r="E57" s="41">
        <v>765.51</v>
      </c>
      <c r="F57" s="45"/>
      <c r="G57" s="21"/>
      <c r="H57" s="11"/>
    </row>
    <row r="58" spans="1:8" x14ac:dyDescent="0.2">
      <c r="A58" s="54"/>
      <c r="B58" s="45" t="s">
        <v>59</v>
      </c>
      <c r="C58" s="19">
        <v>300378</v>
      </c>
      <c r="D58" s="20"/>
      <c r="E58" s="41">
        <v>40</v>
      </c>
      <c r="F58" s="45"/>
      <c r="G58" s="21"/>
      <c r="H58" s="11"/>
    </row>
    <row r="59" spans="1:8" x14ac:dyDescent="0.2">
      <c r="A59" s="54"/>
      <c r="B59" s="45" t="s">
        <v>60</v>
      </c>
      <c r="C59" s="19">
        <v>300379</v>
      </c>
      <c r="D59" s="20"/>
      <c r="E59" s="41">
        <v>400</v>
      </c>
      <c r="F59" s="45"/>
      <c r="G59" s="21"/>
      <c r="H59" s="11"/>
    </row>
    <row r="60" spans="1:8" x14ac:dyDescent="0.2">
      <c r="A60" s="57"/>
      <c r="B60" s="62"/>
      <c r="C60" s="19"/>
      <c r="D60" s="20"/>
      <c r="E60" s="41"/>
      <c r="F60" s="45"/>
      <c r="G60" s="21"/>
      <c r="H60" s="11"/>
    </row>
    <row r="61" spans="1:8" x14ac:dyDescent="0.2">
      <c r="A61" s="54" t="s">
        <v>17</v>
      </c>
      <c r="B61" s="45" t="s">
        <v>7</v>
      </c>
      <c r="C61" s="19">
        <v>300382</v>
      </c>
      <c r="D61" s="20"/>
      <c r="E61" s="41">
        <v>326.38</v>
      </c>
      <c r="F61" s="45"/>
      <c r="G61" s="21"/>
      <c r="H61" s="11"/>
    </row>
    <row r="62" spans="1:8" x14ac:dyDescent="0.2">
      <c r="A62" s="17"/>
      <c r="B62" s="45" t="s">
        <v>62</v>
      </c>
      <c r="C62" s="19" t="s">
        <v>61</v>
      </c>
      <c r="D62" s="20"/>
      <c r="E62" s="41">
        <v>47</v>
      </c>
      <c r="F62" s="45"/>
      <c r="G62" s="21"/>
      <c r="H62" s="11"/>
    </row>
    <row r="63" spans="1:8" x14ac:dyDescent="0.2">
      <c r="A63" s="17"/>
      <c r="B63" s="62"/>
      <c r="C63" s="19"/>
      <c r="D63" s="20"/>
      <c r="E63" s="41"/>
      <c r="F63" s="45"/>
      <c r="G63" s="21"/>
      <c r="H63" s="11"/>
    </row>
    <row r="64" spans="1:8" x14ac:dyDescent="0.2">
      <c r="A64" s="17" t="s">
        <v>27</v>
      </c>
      <c r="B64" s="45" t="s">
        <v>63</v>
      </c>
      <c r="C64" s="19">
        <v>300380</v>
      </c>
      <c r="D64" s="20"/>
      <c r="E64" s="41">
        <v>160</v>
      </c>
      <c r="F64" s="45"/>
      <c r="G64" s="21"/>
      <c r="H64" s="11"/>
    </row>
    <row r="65" spans="1:8" x14ac:dyDescent="0.2">
      <c r="A65" s="54"/>
      <c r="B65" s="45" t="s">
        <v>64</v>
      </c>
      <c r="C65" s="19">
        <v>300381</v>
      </c>
      <c r="D65" s="20"/>
      <c r="E65" s="41">
        <v>40</v>
      </c>
      <c r="F65" s="45"/>
      <c r="G65" s="21"/>
      <c r="H65" s="11"/>
    </row>
    <row r="66" spans="1:8" x14ac:dyDescent="0.2">
      <c r="A66" s="54"/>
      <c r="B66" s="45" t="s">
        <v>65</v>
      </c>
      <c r="C66" s="19">
        <v>300383</v>
      </c>
      <c r="D66" s="20"/>
      <c r="E66" s="41">
        <v>561.33000000000004</v>
      </c>
      <c r="F66" s="45"/>
      <c r="G66" s="21"/>
      <c r="H66" s="11"/>
    </row>
    <row r="67" spans="1:8" x14ac:dyDescent="0.2">
      <c r="A67" s="57"/>
      <c r="B67" s="62"/>
      <c r="C67" s="19"/>
      <c r="D67" s="20"/>
      <c r="E67" s="41"/>
      <c r="F67" s="45"/>
      <c r="G67" s="21"/>
      <c r="H67" s="11"/>
    </row>
    <row r="68" spans="1:8" x14ac:dyDescent="0.2">
      <c r="A68" s="57"/>
      <c r="B68" s="45"/>
      <c r="C68" s="19"/>
      <c r="D68" s="20"/>
      <c r="E68" s="41"/>
      <c r="F68" s="45"/>
      <c r="G68" s="21"/>
      <c r="H68" s="11"/>
    </row>
    <row r="69" spans="1:8" x14ac:dyDescent="0.2">
      <c r="A69" s="54"/>
      <c r="B69" s="62"/>
      <c r="C69" s="19"/>
      <c r="D69" s="20"/>
      <c r="E69" s="41"/>
      <c r="F69" s="45"/>
      <c r="G69" s="21"/>
      <c r="H69" s="11"/>
    </row>
    <row r="70" spans="1:8" x14ac:dyDescent="0.2">
      <c r="A70" s="57"/>
      <c r="B70" s="45"/>
      <c r="C70" s="19"/>
      <c r="D70" s="20"/>
      <c r="E70" s="41"/>
      <c r="F70" s="45"/>
      <c r="G70" s="21"/>
      <c r="H70" s="11"/>
    </row>
    <row r="71" spans="1:8" x14ac:dyDescent="0.2">
      <c r="A71" s="54"/>
      <c r="B71" s="45"/>
      <c r="C71" s="81"/>
      <c r="D71" s="20"/>
      <c r="E71" s="41"/>
      <c r="F71" s="45"/>
      <c r="G71" s="21"/>
      <c r="H71" s="11"/>
    </row>
    <row r="72" spans="1:8" x14ac:dyDescent="0.2">
      <c r="A72" s="54"/>
      <c r="B72" s="62"/>
      <c r="C72" s="81"/>
      <c r="D72" s="20"/>
      <c r="E72" s="41"/>
      <c r="F72" s="45"/>
      <c r="G72" s="21"/>
      <c r="H72" s="11"/>
    </row>
    <row r="73" spans="1:8" x14ac:dyDescent="0.2">
      <c r="A73" s="54"/>
      <c r="B73" s="45"/>
      <c r="C73" s="19"/>
      <c r="D73" s="20"/>
      <c r="E73" s="41"/>
      <c r="F73" s="45"/>
      <c r="G73" s="21"/>
      <c r="H73" s="11"/>
    </row>
    <row r="74" spans="1:8" x14ac:dyDescent="0.2">
      <c r="A74" s="17"/>
      <c r="B74" s="46"/>
      <c r="C74" s="19"/>
      <c r="D74" s="20"/>
      <c r="E74" s="41"/>
      <c r="F74" s="45"/>
      <c r="G74" s="21"/>
      <c r="H74" s="11"/>
    </row>
    <row r="75" spans="1:8" x14ac:dyDescent="0.2">
      <c r="A75" s="17"/>
      <c r="B75" s="45"/>
      <c r="C75" s="19"/>
      <c r="D75" s="20"/>
      <c r="E75" s="41"/>
      <c r="F75" s="45"/>
      <c r="G75" s="21"/>
      <c r="H75" s="11"/>
    </row>
    <row r="76" spans="1:8" x14ac:dyDescent="0.2">
      <c r="A76" s="17"/>
      <c r="B76" s="62"/>
      <c r="C76" s="19"/>
      <c r="D76" s="20"/>
      <c r="E76" s="41"/>
      <c r="F76" s="45"/>
      <c r="G76" s="21"/>
      <c r="H76" s="11"/>
    </row>
    <row r="77" spans="1:8" x14ac:dyDescent="0.2">
      <c r="A77" s="17"/>
      <c r="B77" s="62"/>
      <c r="C77" s="19"/>
      <c r="D77" s="20"/>
      <c r="E77" s="41"/>
      <c r="F77" s="45"/>
      <c r="G77" s="21"/>
      <c r="H77" s="11"/>
    </row>
    <row r="78" spans="1:8" x14ac:dyDescent="0.2">
      <c r="A78" s="57"/>
      <c r="B78" s="62"/>
      <c r="C78" s="19"/>
      <c r="D78" s="20"/>
      <c r="E78" s="41"/>
      <c r="F78" s="45"/>
      <c r="G78" s="21"/>
      <c r="H78" s="11"/>
    </row>
    <row r="79" spans="1:8" x14ac:dyDescent="0.2">
      <c r="A79" s="54"/>
      <c r="B79" s="62"/>
      <c r="C79" s="19"/>
      <c r="D79" s="20"/>
      <c r="E79" s="41"/>
      <c r="F79" s="45"/>
      <c r="G79" s="21"/>
      <c r="H79" s="11"/>
    </row>
    <row r="80" spans="1:8" x14ac:dyDescent="0.2">
      <c r="A80" s="54"/>
      <c r="B80" s="62"/>
      <c r="C80" s="19"/>
      <c r="D80" s="20"/>
      <c r="E80" s="41"/>
      <c r="F80" s="45"/>
      <c r="G80" s="21"/>
      <c r="H80" s="11"/>
    </row>
    <row r="81" spans="1:9" x14ac:dyDescent="0.2">
      <c r="A81" s="54"/>
      <c r="B81" s="62"/>
      <c r="C81" s="19"/>
      <c r="D81" s="20"/>
      <c r="E81" s="41"/>
      <c r="F81" s="45"/>
      <c r="G81" s="21"/>
      <c r="H81" s="11"/>
    </row>
    <row r="82" spans="1:9" x14ac:dyDescent="0.2">
      <c r="A82" s="54"/>
      <c r="B82" s="62"/>
      <c r="C82" s="19"/>
      <c r="D82" s="20"/>
      <c r="E82" s="41"/>
      <c r="F82" s="45"/>
      <c r="G82" s="21"/>
      <c r="H82" s="11"/>
    </row>
    <row r="83" spans="1:9" x14ac:dyDescent="0.2">
      <c r="A83" s="54"/>
      <c r="B83" s="45"/>
      <c r="C83" s="19"/>
      <c r="D83" s="20"/>
      <c r="E83" s="41"/>
      <c r="F83" s="45"/>
      <c r="G83" s="21"/>
      <c r="H83" s="11"/>
    </row>
    <row r="84" spans="1:9" x14ac:dyDescent="0.2">
      <c r="A84" s="17"/>
      <c r="B84" s="62"/>
      <c r="C84" s="19"/>
      <c r="D84" s="20"/>
      <c r="E84" s="41"/>
      <c r="F84" s="45"/>
      <c r="G84" s="21"/>
      <c r="H84" s="11"/>
    </row>
    <row r="85" spans="1:9" x14ac:dyDescent="0.2">
      <c r="A85" s="17"/>
      <c r="B85" s="62"/>
      <c r="C85" s="9"/>
      <c r="D85" s="20"/>
      <c r="E85" s="41"/>
      <c r="F85" s="45"/>
      <c r="G85" s="21"/>
      <c r="H85" s="11"/>
    </row>
    <row r="86" spans="1:9" x14ac:dyDescent="0.2">
      <c r="A86" s="17"/>
      <c r="B86" s="62"/>
      <c r="C86" s="19"/>
      <c r="D86" s="20"/>
      <c r="E86" s="41"/>
      <c r="F86" s="45"/>
      <c r="G86" s="21"/>
      <c r="H86" s="11"/>
    </row>
    <row r="87" spans="1:9" x14ac:dyDescent="0.2">
      <c r="A87" s="17"/>
      <c r="B87" s="18"/>
      <c r="C87" s="19"/>
      <c r="D87" s="22"/>
      <c r="E87" s="42"/>
      <c r="F87" s="56"/>
      <c r="G87" s="21"/>
      <c r="H87" s="11"/>
    </row>
    <row r="88" spans="1:9" x14ac:dyDescent="0.2">
      <c r="A88" s="23"/>
      <c r="B88" s="24"/>
      <c r="C88" s="25"/>
      <c r="G88" s="26"/>
      <c r="H88" s="27"/>
    </row>
    <row r="89" spans="1:9" x14ac:dyDescent="0.2">
      <c r="A89" s="28"/>
      <c r="B89" s="29" t="s">
        <v>4</v>
      </c>
      <c r="C89" s="30"/>
      <c r="D89" s="9">
        <f>SUM(D6:D86)</f>
        <v>16000</v>
      </c>
      <c r="F89" s="9">
        <f>SUM(F5:F88)</f>
        <v>0</v>
      </c>
      <c r="H89" s="27"/>
      <c r="I89" s="43">
        <f>SUM(D89:E89)</f>
        <v>16000</v>
      </c>
    </row>
    <row r="90" spans="1:9" x14ac:dyDescent="0.2">
      <c r="A90" s="28"/>
      <c r="B90" s="29"/>
      <c r="C90" s="30"/>
      <c r="G90" s="27"/>
      <c r="H90" s="27"/>
    </row>
    <row r="91" spans="1:9" x14ac:dyDescent="0.2">
      <c r="A91" s="28"/>
      <c r="B91" s="29" t="s">
        <v>5</v>
      </c>
      <c r="C91" s="31"/>
      <c r="D91" s="11"/>
      <c r="E91" s="9">
        <f>SUM(E8:E86)</f>
        <v>17985.879999999997</v>
      </c>
      <c r="G91" s="27">
        <f>SUM(G62:G90)</f>
        <v>0</v>
      </c>
      <c r="H91" s="27"/>
      <c r="I91" s="43">
        <f>SUM(D91:F91)</f>
        <v>17985.879999999997</v>
      </c>
    </row>
    <row r="92" spans="1:9" x14ac:dyDescent="0.2">
      <c r="A92" s="28"/>
      <c r="B92" s="32"/>
      <c r="C92" s="31"/>
      <c r="D92" s="27"/>
      <c r="G92" s="27"/>
      <c r="H92" s="27"/>
    </row>
    <row r="93" spans="1:9" ht="13.5" thickBot="1" x14ac:dyDescent="0.25">
      <c r="A93" s="33"/>
      <c r="B93" s="34" t="s">
        <v>6</v>
      </c>
      <c r="C93" s="35"/>
      <c r="D93" s="36">
        <v>45366.92</v>
      </c>
      <c r="E93" s="36">
        <v>27381.040000000001</v>
      </c>
      <c r="F93" s="36"/>
      <c r="G93" s="36"/>
      <c r="I93" s="43" t="e">
        <f>SUM(#REF!,D93)</f>
        <v>#REF!</v>
      </c>
    </row>
    <row r="94" spans="1:9" ht="13.5" thickTop="1" x14ac:dyDescent="0.2">
      <c r="A94" s="37"/>
      <c r="C94" s="48"/>
      <c r="D94" s="11"/>
      <c r="G94" s="11"/>
      <c r="H94" s="11"/>
    </row>
    <row r="95" spans="1:9" x14ac:dyDescent="0.2">
      <c r="A95" s="37"/>
      <c r="B95" s="9" t="s">
        <v>66</v>
      </c>
      <c r="C95" s="48"/>
      <c r="D95" s="11"/>
      <c r="E95" s="43" t="s">
        <v>8</v>
      </c>
      <c r="G95" s="11"/>
      <c r="H95" s="11"/>
    </row>
    <row r="96" spans="1:9" x14ac:dyDescent="0.2">
      <c r="A96" s="37"/>
      <c r="B96" s="53" t="s">
        <v>28</v>
      </c>
      <c r="C96" s="55">
        <v>27381.040000000001</v>
      </c>
      <c r="D96" s="71"/>
      <c r="E96" s="47"/>
      <c r="G96" s="11"/>
      <c r="H96" s="11"/>
    </row>
    <row r="97" spans="1:8" x14ac:dyDescent="0.2">
      <c r="A97" s="37"/>
      <c r="B97" s="55"/>
      <c r="C97" s="55"/>
      <c r="D97" s="72"/>
      <c r="E97" s="47" t="s">
        <v>9</v>
      </c>
      <c r="F97" s="9" t="s">
        <v>67</v>
      </c>
      <c r="G97" s="11"/>
      <c r="H97" s="11"/>
    </row>
    <row r="98" spans="1:8" x14ac:dyDescent="0.2">
      <c r="A98" s="37"/>
      <c r="D98" s="73"/>
      <c r="G98" s="11"/>
      <c r="H98" s="11"/>
    </row>
    <row r="99" spans="1:8" x14ac:dyDescent="0.2">
      <c r="A99" s="37"/>
      <c r="B99" s="69"/>
      <c r="C99" s="48"/>
      <c r="D99" s="71"/>
      <c r="G99" s="11"/>
      <c r="H99" s="11"/>
    </row>
    <row r="100" spans="1:8" ht="13.5" thickBot="1" x14ac:dyDescent="0.25">
      <c r="A100" s="37"/>
      <c r="B100" s="53" t="s">
        <v>10</v>
      </c>
      <c r="C100" s="70">
        <f>SUM(C96:C97)</f>
        <v>27381.040000000001</v>
      </c>
      <c r="D100" s="74"/>
      <c r="F100" s="76">
        <f>SUM(F96:F97)</f>
        <v>0</v>
      </c>
      <c r="G100" s="11"/>
      <c r="H100" s="11"/>
    </row>
    <row r="101" spans="1:8" ht="13.5" thickTop="1" x14ac:dyDescent="0.2">
      <c r="A101" s="37"/>
      <c r="C101" s="48"/>
      <c r="D101" s="11"/>
      <c r="G101" s="11"/>
      <c r="H101" s="11"/>
    </row>
    <row r="102" spans="1:8" x14ac:dyDescent="0.2">
      <c r="A102" s="37"/>
      <c r="C102" s="48"/>
      <c r="D102" s="11"/>
      <c r="G102" s="11"/>
      <c r="H102" s="11"/>
    </row>
    <row r="103" spans="1:8" x14ac:dyDescent="0.2">
      <c r="A103" s="37"/>
      <c r="B103" s="47"/>
      <c r="C103" s="31"/>
      <c r="D103" s="11"/>
      <c r="F103" s="51"/>
      <c r="H103" s="11"/>
    </row>
    <row r="104" spans="1:8" x14ac:dyDescent="0.2">
      <c r="A104" s="37"/>
      <c r="B104" s="43"/>
      <c r="C104" s="31"/>
      <c r="D104" s="11"/>
      <c r="F104" s="66"/>
      <c r="H104" s="11"/>
    </row>
    <row r="105" spans="1:8" x14ac:dyDescent="0.2">
      <c r="A105" s="37"/>
      <c r="B105" s="43"/>
      <c r="C105" s="52"/>
      <c r="D105" s="51"/>
      <c r="E105" s="52"/>
      <c r="F105" s="53"/>
      <c r="G105" s="43"/>
      <c r="H105" s="11"/>
    </row>
    <row r="106" spans="1:8" x14ac:dyDescent="0.2">
      <c r="A106" s="37"/>
      <c r="C106" s="52"/>
      <c r="D106" s="51"/>
      <c r="E106" s="53"/>
      <c r="F106" s="67"/>
      <c r="G106" s="47"/>
      <c r="H106" s="11"/>
    </row>
    <row r="107" spans="1:8" x14ac:dyDescent="0.2">
      <c r="A107" s="37"/>
      <c r="B107" s="43"/>
      <c r="C107" s="50"/>
      <c r="D107" s="51"/>
      <c r="E107" s="53"/>
      <c r="F107" s="53"/>
      <c r="G107" s="43"/>
      <c r="H107" s="11"/>
    </row>
    <row r="108" spans="1:8" x14ac:dyDescent="0.2">
      <c r="A108" s="37"/>
      <c r="C108" s="31"/>
      <c r="D108" s="11"/>
      <c r="F108" s="66"/>
      <c r="H108" s="11"/>
    </row>
    <row r="109" spans="1:8" x14ac:dyDescent="0.2">
      <c r="A109" s="37"/>
      <c r="B109" s="43"/>
      <c r="C109" s="49"/>
      <c r="D109" s="11"/>
      <c r="E109" s="55"/>
      <c r="F109" s="47"/>
      <c r="H109" s="11"/>
    </row>
    <row r="110" spans="1:8" x14ac:dyDescent="0.2">
      <c r="A110" s="37"/>
      <c r="C110" s="31"/>
      <c r="D110" s="11"/>
      <c r="F110" s="65"/>
      <c r="H110" s="11"/>
    </row>
    <row r="111" spans="1:8" x14ac:dyDescent="0.2">
      <c r="A111" s="37"/>
      <c r="C111" s="31"/>
      <c r="E111" s="75"/>
      <c r="F111" s="47"/>
      <c r="H111" s="11"/>
    </row>
    <row r="112" spans="1:8" x14ac:dyDescent="0.2">
      <c r="A112" s="37"/>
      <c r="C112" s="31"/>
      <c r="E112" s="55"/>
      <c r="G112" s="11"/>
      <c r="H112" s="11"/>
    </row>
    <row r="113" spans="1:8" x14ac:dyDescent="0.2">
      <c r="A113" s="37"/>
      <c r="C113" s="31"/>
      <c r="G113" s="11"/>
      <c r="H113" s="11"/>
    </row>
    <row r="114" spans="1:8" x14ac:dyDescent="0.2">
      <c r="A114" s="37"/>
      <c r="C114" s="31"/>
      <c r="G114" s="11"/>
      <c r="H114" s="11"/>
    </row>
    <row r="115" spans="1:8" x14ac:dyDescent="0.2">
      <c r="A115" s="37"/>
      <c r="C115" s="31"/>
      <c r="D115" s="11"/>
      <c r="G115" s="11"/>
      <c r="H115" s="11"/>
    </row>
    <row r="116" spans="1:8" x14ac:dyDescent="0.2">
      <c r="A116" s="37"/>
      <c r="C116" s="31"/>
      <c r="D116" s="11"/>
      <c r="G116" s="11"/>
      <c r="H116" s="11"/>
    </row>
    <row r="117" spans="1:8" x14ac:dyDescent="0.2">
      <c r="A117" s="37"/>
      <c r="C117" s="31"/>
      <c r="D117" s="11"/>
      <c r="G117" s="11"/>
      <c r="H117" s="11"/>
    </row>
    <row r="118" spans="1:8" x14ac:dyDescent="0.2">
      <c r="A118" s="37"/>
      <c r="C118" s="31"/>
      <c r="D118" s="11"/>
      <c r="G118" s="11"/>
      <c r="H118" s="11"/>
    </row>
    <row r="119" spans="1:8" x14ac:dyDescent="0.2">
      <c r="A119" s="37"/>
      <c r="C119" s="31"/>
      <c r="D119" s="11"/>
      <c r="G119" s="11"/>
      <c r="H119" s="11"/>
    </row>
    <row r="120" spans="1:8" x14ac:dyDescent="0.2">
      <c r="A120" s="37"/>
      <c r="C120" s="31"/>
      <c r="D120" s="11"/>
      <c r="G120" s="11"/>
      <c r="H120" s="11"/>
    </row>
    <row r="121" spans="1:8" x14ac:dyDescent="0.2">
      <c r="A121" s="37"/>
      <c r="C121" s="31"/>
      <c r="D121" s="11"/>
      <c r="G121" s="11"/>
      <c r="H121" s="11"/>
    </row>
    <row r="122" spans="1:8" x14ac:dyDescent="0.2">
      <c r="A122" s="37"/>
      <c r="C122" s="31"/>
      <c r="D122" s="11"/>
      <c r="G122" s="11"/>
      <c r="H122" s="11"/>
    </row>
    <row r="123" spans="1:8" x14ac:dyDescent="0.2">
      <c r="A123" s="37"/>
      <c r="C123" s="31"/>
      <c r="D123" s="11"/>
      <c r="G123" s="11"/>
      <c r="H123" s="11"/>
    </row>
    <row r="124" spans="1:8" x14ac:dyDescent="0.2">
      <c r="A124" s="37"/>
    </row>
    <row r="125" spans="1:8" x14ac:dyDescent="0.2">
      <c r="A125" s="37"/>
    </row>
    <row r="126" spans="1:8" x14ac:dyDescent="0.2">
      <c r="A126" s="37"/>
    </row>
    <row r="127" spans="1:8" x14ac:dyDescent="0.2">
      <c r="A127" s="37"/>
    </row>
    <row r="128" spans="1:8" x14ac:dyDescent="0.2">
      <c r="A128" s="37"/>
    </row>
    <row r="129" spans="1:1" x14ac:dyDescent="0.2">
      <c r="A129" s="37"/>
    </row>
    <row r="130" spans="1:1" x14ac:dyDescent="0.2">
      <c r="A130" s="37"/>
    </row>
    <row r="131" spans="1:1" x14ac:dyDescent="0.2">
      <c r="A131" s="37"/>
    </row>
    <row r="132" spans="1:1" x14ac:dyDescent="0.2">
      <c r="A132" s="37"/>
    </row>
    <row r="133" spans="1:1" x14ac:dyDescent="0.2">
      <c r="A133" s="37"/>
    </row>
    <row r="134" spans="1:1" x14ac:dyDescent="0.2">
      <c r="A134" s="37"/>
    </row>
    <row r="135" spans="1:1" x14ac:dyDescent="0.2">
      <c r="A135" s="37"/>
    </row>
    <row r="136" spans="1:1" x14ac:dyDescent="0.2">
      <c r="A136" s="37"/>
    </row>
    <row r="137" spans="1:1" x14ac:dyDescent="0.2">
      <c r="A137" s="37"/>
    </row>
    <row r="138" spans="1:1" x14ac:dyDescent="0.2">
      <c r="A138" s="37"/>
    </row>
    <row r="139" spans="1:1" x14ac:dyDescent="0.2">
      <c r="A139" s="37"/>
    </row>
    <row r="140" spans="1:1" x14ac:dyDescent="0.2">
      <c r="A140" s="37"/>
    </row>
    <row r="141" spans="1:1" x14ac:dyDescent="0.2">
      <c r="A141" s="37"/>
    </row>
    <row r="142" spans="1:1" x14ac:dyDescent="0.2">
      <c r="A142" s="37"/>
    </row>
    <row r="143" spans="1:1" x14ac:dyDescent="0.2">
      <c r="A143" s="37"/>
    </row>
    <row r="144" spans="1:1" x14ac:dyDescent="0.2">
      <c r="A144" s="37"/>
    </row>
    <row r="145" spans="1:1" x14ac:dyDescent="0.2">
      <c r="A145" s="37"/>
    </row>
    <row r="146" spans="1:1" x14ac:dyDescent="0.2">
      <c r="A146" s="37"/>
    </row>
    <row r="147" spans="1:1" x14ac:dyDescent="0.2">
      <c r="A147" s="37"/>
    </row>
    <row r="148" spans="1:1" x14ac:dyDescent="0.2">
      <c r="A148" s="37"/>
    </row>
    <row r="149" spans="1:1" x14ac:dyDescent="0.2">
      <c r="A149" s="37"/>
    </row>
    <row r="150" spans="1:1" x14ac:dyDescent="0.2">
      <c r="A150" s="37"/>
    </row>
    <row r="151" spans="1:1" x14ac:dyDescent="0.2">
      <c r="A151" s="37"/>
    </row>
    <row r="152" spans="1:1" x14ac:dyDescent="0.2">
      <c r="A152" s="37"/>
    </row>
    <row r="153" spans="1:1" x14ac:dyDescent="0.2">
      <c r="A153" s="37"/>
    </row>
    <row r="154" spans="1:1" x14ac:dyDescent="0.2">
      <c r="A154" s="37"/>
    </row>
    <row r="155" spans="1:1" x14ac:dyDescent="0.2">
      <c r="A155" s="37"/>
    </row>
    <row r="156" spans="1:1" x14ac:dyDescent="0.2">
      <c r="A156" s="37"/>
    </row>
    <row r="157" spans="1:1" x14ac:dyDescent="0.2">
      <c r="A157" s="37"/>
    </row>
    <row r="158" spans="1:1" x14ac:dyDescent="0.2">
      <c r="A158" s="37"/>
    </row>
    <row r="159" spans="1:1" x14ac:dyDescent="0.2">
      <c r="A159" s="37"/>
    </row>
    <row r="160" spans="1:1" x14ac:dyDescent="0.2">
      <c r="A160" s="37"/>
    </row>
    <row r="161" spans="1:1" x14ac:dyDescent="0.2">
      <c r="A161" s="37"/>
    </row>
    <row r="162" spans="1:1" x14ac:dyDescent="0.2">
      <c r="A162" s="37"/>
    </row>
    <row r="163" spans="1:1" x14ac:dyDescent="0.2">
      <c r="A163" s="37"/>
    </row>
    <row r="164" spans="1:1" x14ac:dyDescent="0.2">
      <c r="A164" s="37"/>
    </row>
    <row r="165" spans="1:1" x14ac:dyDescent="0.2">
      <c r="A165" s="37"/>
    </row>
    <row r="166" spans="1:1" x14ac:dyDescent="0.2">
      <c r="A166" s="37"/>
    </row>
    <row r="167" spans="1:1" x14ac:dyDescent="0.2">
      <c r="A167" s="37"/>
    </row>
    <row r="168" spans="1:1" x14ac:dyDescent="0.2">
      <c r="A168" s="37"/>
    </row>
    <row r="169" spans="1:1" x14ac:dyDescent="0.2">
      <c r="A169" s="37"/>
    </row>
    <row r="170" spans="1:1" x14ac:dyDescent="0.2">
      <c r="A170" s="37"/>
    </row>
    <row r="171" spans="1:1" x14ac:dyDescent="0.2">
      <c r="A171" s="37"/>
    </row>
    <row r="172" spans="1:1" x14ac:dyDescent="0.2">
      <c r="A172" s="37"/>
    </row>
    <row r="173" spans="1:1" x14ac:dyDescent="0.2">
      <c r="A173" s="37"/>
    </row>
    <row r="174" spans="1:1" x14ac:dyDescent="0.2">
      <c r="A174" s="37"/>
    </row>
    <row r="175" spans="1:1" x14ac:dyDescent="0.2">
      <c r="A175" s="37"/>
    </row>
    <row r="176" spans="1:1" x14ac:dyDescent="0.2">
      <c r="A176" s="37"/>
    </row>
    <row r="177" spans="1:1" x14ac:dyDescent="0.2">
      <c r="A177" s="37"/>
    </row>
    <row r="178" spans="1:1" x14ac:dyDescent="0.2">
      <c r="A178" s="37"/>
    </row>
    <row r="179" spans="1:1" x14ac:dyDescent="0.2">
      <c r="A179" s="37"/>
    </row>
    <row r="180" spans="1:1" x14ac:dyDescent="0.2">
      <c r="A180" s="37"/>
    </row>
    <row r="181" spans="1:1" x14ac:dyDescent="0.2">
      <c r="A181" s="37"/>
    </row>
    <row r="182" spans="1:1" x14ac:dyDescent="0.2">
      <c r="A182" s="37"/>
    </row>
    <row r="183" spans="1:1" x14ac:dyDescent="0.2">
      <c r="A183" s="37"/>
    </row>
    <row r="184" spans="1:1" x14ac:dyDescent="0.2">
      <c r="A184" s="37"/>
    </row>
    <row r="185" spans="1:1" x14ac:dyDescent="0.2">
      <c r="A185" s="37"/>
    </row>
    <row r="186" spans="1:1" x14ac:dyDescent="0.2">
      <c r="A186" s="37"/>
    </row>
    <row r="187" spans="1:1" x14ac:dyDescent="0.2">
      <c r="A187" s="37"/>
    </row>
    <row r="188" spans="1:1" x14ac:dyDescent="0.2">
      <c r="A188" s="37"/>
    </row>
    <row r="189" spans="1:1" x14ac:dyDescent="0.2">
      <c r="A189" s="37"/>
    </row>
    <row r="190" spans="1:1" x14ac:dyDescent="0.2">
      <c r="A190" s="37"/>
    </row>
    <row r="191" spans="1:1" x14ac:dyDescent="0.2">
      <c r="A191" s="37"/>
    </row>
    <row r="192" spans="1:1" x14ac:dyDescent="0.2">
      <c r="A192" s="37"/>
    </row>
    <row r="193" spans="1:1" x14ac:dyDescent="0.2">
      <c r="A193" s="37"/>
    </row>
    <row r="194" spans="1:1" x14ac:dyDescent="0.2">
      <c r="A194" s="37"/>
    </row>
    <row r="195" spans="1:1" x14ac:dyDescent="0.2">
      <c r="A195" s="37"/>
    </row>
    <row r="196" spans="1:1" x14ac:dyDescent="0.2">
      <c r="A196" s="37"/>
    </row>
    <row r="197" spans="1:1" x14ac:dyDescent="0.2">
      <c r="A197" s="37"/>
    </row>
    <row r="198" spans="1:1" x14ac:dyDescent="0.2">
      <c r="A198" s="37"/>
    </row>
    <row r="199" spans="1:1" x14ac:dyDescent="0.2">
      <c r="A199" s="37"/>
    </row>
    <row r="200" spans="1:1" x14ac:dyDescent="0.2">
      <c r="A200" s="37"/>
    </row>
    <row r="201" spans="1:1" x14ac:dyDescent="0.2">
      <c r="A201" s="37"/>
    </row>
    <row r="202" spans="1:1" x14ac:dyDescent="0.2">
      <c r="A202" s="37"/>
    </row>
    <row r="203" spans="1:1" x14ac:dyDescent="0.2">
      <c r="A203" s="37"/>
    </row>
    <row r="204" spans="1:1" x14ac:dyDescent="0.2">
      <c r="A204" s="37"/>
    </row>
    <row r="205" spans="1:1" x14ac:dyDescent="0.2">
      <c r="A205" s="37"/>
    </row>
    <row r="206" spans="1:1" x14ac:dyDescent="0.2">
      <c r="A206" s="37"/>
    </row>
    <row r="207" spans="1:1" x14ac:dyDescent="0.2">
      <c r="A207" s="37"/>
    </row>
    <row r="208" spans="1:1" x14ac:dyDescent="0.2">
      <c r="A208" s="37"/>
    </row>
    <row r="209" spans="1:1" x14ac:dyDescent="0.2">
      <c r="A209" s="37"/>
    </row>
    <row r="210" spans="1:1" x14ac:dyDescent="0.2">
      <c r="A210" s="37"/>
    </row>
    <row r="211" spans="1:1" x14ac:dyDescent="0.2">
      <c r="A211" s="37"/>
    </row>
    <row r="212" spans="1:1" x14ac:dyDescent="0.2">
      <c r="A212" s="37"/>
    </row>
    <row r="213" spans="1:1" x14ac:dyDescent="0.2">
      <c r="A213" s="37"/>
    </row>
    <row r="214" spans="1:1" x14ac:dyDescent="0.2">
      <c r="A214" s="37"/>
    </row>
    <row r="215" spans="1:1" x14ac:dyDescent="0.2">
      <c r="A215" s="37"/>
    </row>
    <row r="216" spans="1:1" x14ac:dyDescent="0.2">
      <c r="A216" s="37"/>
    </row>
    <row r="217" spans="1:1" x14ac:dyDescent="0.2">
      <c r="A217" s="37"/>
    </row>
    <row r="218" spans="1:1" x14ac:dyDescent="0.2">
      <c r="A218" s="37"/>
    </row>
    <row r="219" spans="1:1" x14ac:dyDescent="0.2">
      <c r="A219" s="37"/>
    </row>
    <row r="220" spans="1:1" x14ac:dyDescent="0.2">
      <c r="A220" s="37"/>
    </row>
    <row r="221" spans="1:1" x14ac:dyDescent="0.2">
      <c r="A221" s="37"/>
    </row>
    <row r="222" spans="1:1" x14ac:dyDescent="0.2">
      <c r="A222" s="37"/>
    </row>
    <row r="223" spans="1:1" x14ac:dyDescent="0.2">
      <c r="A223" s="37"/>
    </row>
    <row r="224" spans="1:1" x14ac:dyDescent="0.2">
      <c r="A224" s="37"/>
    </row>
  </sheetData>
  <phoneticPr fontId="0" type="noConversion"/>
  <printOptions horizontalCentered="1"/>
  <pageMargins left="0.19685039370078741" right="0.31496062992125984" top="0.47244094488188981" bottom="0.39370078740157483" header="0.27559055118110237" footer="0.19685039370078741"/>
  <pageSetup paperSize="9" scale="80" orientation="landscape" copies="2" r:id="rId1"/>
  <headerFooter alignWithMargins="0">
    <oddHeader>&amp;LBournmoor Parish Council&amp;R&amp;F</oddHeader>
    <oddFooter>&amp;LGillian Oliver&amp;C&amp;"Calibri,Regular"&amp;11&amp;K000000&amp;P of &amp;N
&amp;1#&amp;10OFFICIAL&amp;R&amp;D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Accounts Summary</vt:lpstr>
      <vt:lpstr>'Accounts Summary'!Print_Area</vt:lpstr>
      <vt:lpstr>'Accounts Summary'!Print_Titles</vt:lpstr>
    </vt:vector>
  </TitlesOfParts>
  <Company>Little Lumley Parish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Mayman</dc:creator>
  <cp:lastModifiedBy>Gillian Oliver</cp:lastModifiedBy>
  <cp:lastPrinted>2023-05-22T11:25:37Z</cp:lastPrinted>
  <dcterms:created xsi:type="dcterms:W3CDTF">2006-02-19T09:24:16Z</dcterms:created>
  <dcterms:modified xsi:type="dcterms:W3CDTF">2026-05-17T20:31:15Z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af038e-07b4-4369-a678-c835687cb272_Enabled">
    <vt:lpwstr>true</vt:lpwstr>
  </property>
  <property fmtid="{D5CDD505-2E9C-101B-9397-08002B2CF9AE}" pid="3" name="MSIP_Label_f9af038e-07b4-4369-a678-c835687cb272_SetDate">
    <vt:lpwstr>2020-07-27T20:44:30Z</vt:lpwstr>
  </property>
  <property fmtid="{D5CDD505-2E9C-101B-9397-08002B2CF9AE}" pid="4" name="MSIP_Label_f9af038e-07b4-4369-a678-c835687cb272_Method">
    <vt:lpwstr>Standard</vt:lpwstr>
  </property>
  <property fmtid="{D5CDD505-2E9C-101B-9397-08002B2CF9AE}" pid="5" name="MSIP_Label_f9af038e-07b4-4369-a678-c835687cb272_Name">
    <vt:lpwstr>OFFICIAL</vt:lpwstr>
  </property>
  <property fmtid="{D5CDD505-2E9C-101B-9397-08002B2CF9AE}" pid="6" name="MSIP_Label_f9af038e-07b4-4369-a678-c835687cb272_SiteId">
    <vt:lpwstr>ac52f73c-fd1a-4a9a-8e7a-4a248f3139e1</vt:lpwstr>
  </property>
  <property fmtid="{D5CDD505-2E9C-101B-9397-08002B2CF9AE}" pid="7" name="MSIP_Label_f9af038e-07b4-4369-a678-c835687cb272_ActionId">
    <vt:lpwstr>35486a99-6839-4d8c-bb3e-3d5e4cc687f9</vt:lpwstr>
  </property>
  <property fmtid="{D5CDD505-2E9C-101B-9397-08002B2CF9AE}" pid="8" name="MSIP_Label_f9af038e-07b4-4369-a678-c835687cb272_ContentBits">
    <vt:lpwstr>2</vt:lpwstr>
  </property>
</Properties>
</file>